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ac06\Downloads\LIGO SURF\Absorption Measurement\"/>
    </mc:Choice>
  </mc:AlternateContent>
  <xr:revisionPtr revIDLastSave="0" documentId="13_ncr:1_{53848361-35CB-4C44-A5A0-0617C48DB613}" xr6:coauthVersionLast="47" xr6:coauthVersionMax="47" xr10:uidLastSave="{00000000-0000-0000-0000-000000000000}"/>
  <bookViews>
    <workbookView xWindow="-98" yWindow="-98" windowWidth="21795" windowHeight="13875" xr2:uid="{ED6A7E58-0187-4FE1-B64D-BBAF8B5C094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1" l="1"/>
  <c r="E23" i="1"/>
  <c r="E24" i="1"/>
  <c r="E25" i="1"/>
  <c r="E26" i="1"/>
  <c r="E27" i="1"/>
  <c r="E21" i="1"/>
  <c r="E13" i="1"/>
  <c r="E14" i="1"/>
  <c r="E15" i="1"/>
  <c r="E16" i="1"/>
  <c r="E17" i="1"/>
  <c r="E18" i="1"/>
  <c r="E12" i="1"/>
  <c r="E4" i="1"/>
  <c r="E5" i="1"/>
  <c r="E6" i="1"/>
  <c r="E7" i="1"/>
  <c r="E8" i="1"/>
  <c r="E9" i="1"/>
  <c r="E3" i="1"/>
</calcChain>
</file>

<file path=xl/sharedStrings.xml><?xml version="1.0" encoding="utf-8"?>
<sst xmlns="http://schemas.openxmlformats.org/spreadsheetml/2006/main" count="23" uniqueCount="9">
  <si>
    <t>Vapor Cell Temp (Celsius)</t>
  </si>
  <si>
    <t>Power immediately after laser (mW)</t>
  </si>
  <si>
    <t>Power before photodetector (mW)</t>
  </si>
  <si>
    <t>Current (mA)</t>
  </si>
  <si>
    <t>Baseline temp resistance (kOhms)</t>
  </si>
  <si>
    <t>Err current (mA)</t>
  </si>
  <si>
    <t>power reading undertainty (mW)</t>
  </si>
  <si>
    <t>power efficiency</t>
  </si>
  <si>
    <t>These measurements were done with the new assembled powermeter.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</si>
</sst>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  <xf numFmtId="0" fontId="0" fillId="0" borderId="0" xfId="0" applyAlignment="1"/>
    <xf numFmtId="1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Sheet1!$D$3:$D$9</c:f>
              <c:numCache>
                <c:formatCode>General</c:formatCode>
                <c:ptCount val="7"/>
                <c:pt idx="0">
                  <c:v>100</c:v>
                </c:pt>
                <c:pt idx="1">
                  <c:v>110</c:v>
                </c:pt>
                <c:pt idx="2">
                  <c:v>120</c:v>
                </c:pt>
                <c:pt idx="3">
                  <c:v>125</c:v>
                </c:pt>
                <c:pt idx="4">
                  <c:v>130</c:v>
                </c:pt>
                <c:pt idx="5">
                  <c:v>135</c:v>
                </c:pt>
                <c:pt idx="6">
                  <c:v>140</c:v>
                </c:pt>
              </c:numCache>
            </c:numRef>
          </c:xVal>
          <c:yVal>
            <c:numRef>
              <c:f>Sheet1!$E$3:$E$9</c:f>
              <c:numCache>
                <c:formatCode>General</c:formatCode>
                <c:ptCount val="7"/>
                <c:pt idx="0">
                  <c:v>0.82286995515695072</c:v>
                </c:pt>
                <c:pt idx="1">
                  <c:v>0.83072100313479624</c:v>
                </c:pt>
                <c:pt idx="2">
                  <c:v>0.8317073170731708</c:v>
                </c:pt>
                <c:pt idx="3">
                  <c:v>0.83095499451152588</c:v>
                </c:pt>
                <c:pt idx="4">
                  <c:v>0.83183183183183185</c:v>
                </c:pt>
                <c:pt idx="5">
                  <c:v>0.83593033913840509</c:v>
                </c:pt>
                <c:pt idx="6">
                  <c:v>0.83234546994072822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DB3-450B-9D42-7A7B46CC4FF9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Sheet1!$D$3:$D$9</c:f>
              <c:numCache>
                <c:formatCode>General</c:formatCode>
                <c:ptCount val="7"/>
                <c:pt idx="0">
                  <c:v>100</c:v>
                </c:pt>
                <c:pt idx="1">
                  <c:v>110</c:v>
                </c:pt>
                <c:pt idx="2">
                  <c:v>120</c:v>
                </c:pt>
                <c:pt idx="3">
                  <c:v>125</c:v>
                </c:pt>
                <c:pt idx="4">
                  <c:v>130</c:v>
                </c:pt>
                <c:pt idx="5">
                  <c:v>135</c:v>
                </c:pt>
                <c:pt idx="6">
                  <c:v>140</c:v>
                </c:pt>
              </c:numCache>
            </c:numRef>
          </c:xVal>
          <c:yVal>
            <c:numRef>
              <c:f>Sheet1!$E$12:$E$18</c:f>
              <c:numCache>
                <c:formatCode>General</c:formatCode>
                <c:ptCount val="7"/>
                <c:pt idx="0">
                  <c:v>0.83333333333333337</c:v>
                </c:pt>
                <c:pt idx="1">
                  <c:v>0.82888540031397173</c:v>
                </c:pt>
                <c:pt idx="2">
                  <c:v>0.82661782661782657</c:v>
                </c:pt>
                <c:pt idx="3">
                  <c:v>0.82417582417582425</c:v>
                </c:pt>
                <c:pt idx="4">
                  <c:v>0.81189083820662766</c:v>
                </c:pt>
                <c:pt idx="5">
                  <c:v>0.82600732600732596</c:v>
                </c:pt>
                <c:pt idx="6">
                  <c:v>0.82525083612040118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DB3-450B-9D42-7A7B46CC4FF9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Sheet1!$D$3:$D$9</c:f>
              <c:numCache>
                <c:formatCode>General</c:formatCode>
                <c:ptCount val="7"/>
                <c:pt idx="0">
                  <c:v>100</c:v>
                </c:pt>
                <c:pt idx="1">
                  <c:v>110</c:v>
                </c:pt>
                <c:pt idx="2">
                  <c:v>120</c:v>
                </c:pt>
                <c:pt idx="3">
                  <c:v>125</c:v>
                </c:pt>
                <c:pt idx="4">
                  <c:v>130</c:v>
                </c:pt>
                <c:pt idx="5">
                  <c:v>135</c:v>
                </c:pt>
                <c:pt idx="6">
                  <c:v>140</c:v>
                </c:pt>
              </c:numCache>
            </c:numRef>
          </c:xVal>
          <c:yVal>
            <c:numRef>
              <c:f>Sheet1!$E$21:$E$27</c:f>
              <c:numCache>
                <c:formatCode>General</c:formatCode>
                <c:ptCount val="7"/>
                <c:pt idx="0">
                  <c:v>0.80786026200873362</c:v>
                </c:pt>
                <c:pt idx="1">
                  <c:v>0.82731554160125576</c:v>
                </c:pt>
                <c:pt idx="2">
                  <c:v>0.81907090464547683</c:v>
                </c:pt>
                <c:pt idx="3">
                  <c:v>0.8085808580858086</c:v>
                </c:pt>
                <c:pt idx="4">
                  <c:v>0.81199999999999994</c:v>
                </c:pt>
                <c:pt idx="5">
                  <c:v>0.82374768089053818</c:v>
                </c:pt>
                <c:pt idx="6">
                  <c:v>0.83220338983050846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DB3-450B-9D42-7A7B46CC4F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878127"/>
        <c:axId val="59880527"/>
      </c:scatterChart>
      <c:valAx>
        <c:axId val="598781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880527"/>
        <c:crosses val="autoZero"/>
        <c:crossBetween val="midCat"/>
      </c:valAx>
      <c:valAx>
        <c:axId val="598805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87812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244076</xdr:colOff>
      <xdr:row>6</xdr:row>
      <xdr:rowOff>153887</xdr:rowOff>
    </xdr:from>
    <xdr:to>
      <xdr:col>13</xdr:col>
      <xdr:colOff>266897</xdr:colOff>
      <xdr:row>19</xdr:row>
      <xdr:rowOff>213221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F9C013B-CE42-1FF5-6DC4-2BC91FFEA0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48530-A99F-4E37-8F58-BC33CC6485FC}">
  <dimension ref="A1:K46"/>
  <sheetViews>
    <sheetView tabSelected="1" zoomScale="96" workbookViewId="0">
      <selection activeCell="B10" sqref="B10"/>
    </sheetView>
  </sheetViews>
  <sheetFormatPr defaultRowHeight="14.25" x14ac:dyDescent="0.45"/>
  <cols>
    <col min="1" max="1" width="21.73046875" customWidth="1"/>
    <col min="2" max="2" width="16" customWidth="1"/>
    <col min="3" max="3" width="16.46484375" customWidth="1"/>
    <col min="4" max="4" width="11.73046875" customWidth="1"/>
  </cols>
  <sheetData>
    <row r="1" spans="1:11" x14ac:dyDescent="0.45">
      <c r="A1" s="4">
        <v>45489</v>
      </c>
    </row>
    <row r="2" spans="1:11" ht="42.75" x14ac:dyDescent="0.45">
      <c r="A2" s="1" t="s">
        <v>0</v>
      </c>
      <c r="B2" s="1" t="s">
        <v>1</v>
      </c>
      <c r="C2" s="1" t="s">
        <v>2</v>
      </c>
      <c r="D2" t="s">
        <v>3</v>
      </c>
      <c r="E2" s="1" t="s">
        <v>7</v>
      </c>
      <c r="J2" t="s">
        <v>6</v>
      </c>
      <c r="K2">
        <v>0.01</v>
      </c>
    </row>
    <row r="3" spans="1:11" x14ac:dyDescent="0.45">
      <c r="A3">
        <v>25</v>
      </c>
      <c r="B3">
        <v>4.46</v>
      </c>
      <c r="C3">
        <v>3.67</v>
      </c>
      <c r="D3">
        <v>100</v>
      </c>
      <c r="E3">
        <f>C3/B3</f>
        <v>0.82286995515695072</v>
      </c>
      <c r="G3" t="s">
        <v>4</v>
      </c>
    </row>
    <row r="4" spans="1:11" x14ac:dyDescent="0.45">
      <c r="A4">
        <v>25</v>
      </c>
      <c r="B4">
        <v>6.38</v>
      </c>
      <c r="C4">
        <v>5.3</v>
      </c>
      <c r="D4">
        <v>110</v>
      </c>
      <c r="E4">
        <f t="shared" ref="E4:E9" si="0">C4/B4</f>
        <v>0.83072100313479624</v>
      </c>
      <c r="G4">
        <v>6.9420000000000002</v>
      </c>
      <c r="J4" t="s">
        <v>5</v>
      </c>
      <c r="K4">
        <v>0.01</v>
      </c>
    </row>
    <row r="5" spans="1:11" x14ac:dyDescent="0.45">
      <c r="A5">
        <v>25</v>
      </c>
      <c r="B5">
        <v>8.1999999999999993</v>
      </c>
      <c r="C5">
        <v>6.82</v>
      </c>
      <c r="D5">
        <v>120</v>
      </c>
      <c r="E5">
        <f t="shared" si="0"/>
        <v>0.8317073170731708</v>
      </c>
    </row>
    <row r="6" spans="1:11" x14ac:dyDescent="0.45">
      <c r="A6">
        <v>25</v>
      </c>
      <c r="B6">
        <v>9.11</v>
      </c>
      <c r="C6">
        <v>7.57</v>
      </c>
      <c r="D6">
        <v>125</v>
      </c>
      <c r="E6">
        <f t="shared" si="0"/>
        <v>0.83095499451152588</v>
      </c>
    </row>
    <row r="7" spans="1:11" x14ac:dyDescent="0.45">
      <c r="A7">
        <v>25</v>
      </c>
      <c r="B7">
        <v>9.99</v>
      </c>
      <c r="C7">
        <v>8.31</v>
      </c>
      <c r="D7">
        <v>130</v>
      </c>
      <c r="E7">
        <f t="shared" si="0"/>
        <v>0.83183183183183185</v>
      </c>
    </row>
    <row r="8" spans="1:11" x14ac:dyDescent="0.45">
      <c r="A8">
        <v>25</v>
      </c>
      <c r="B8">
        <v>10.91</v>
      </c>
      <c r="C8">
        <v>9.1199999999999992</v>
      </c>
      <c r="D8">
        <v>135</v>
      </c>
      <c r="E8">
        <f t="shared" si="0"/>
        <v>0.83593033913840509</v>
      </c>
    </row>
    <row r="9" spans="1:11" x14ac:dyDescent="0.45">
      <c r="A9">
        <v>25</v>
      </c>
      <c r="B9">
        <v>11.81</v>
      </c>
      <c r="C9">
        <v>9.83</v>
      </c>
      <c r="D9">
        <v>140</v>
      </c>
      <c r="E9">
        <f t="shared" si="0"/>
        <v>0.83234546994072822</v>
      </c>
    </row>
    <row r="11" spans="1:11" ht="42.75" x14ac:dyDescent="0.45">
      <c r="A11" s="1" t="s">
        <v>0</v>
      </c>
      <c r="B11" s="1" t="s">
        <v>1</v>
      </c>
      <c r="C11" s="1" t="s">
        <v>2</v>
      </c>
      <c r="D11" t="s">
        <v>3</v>
      </c>
    </row>
    <row r="12" spans="1:11" x14ac:dyDescent="0.45">
      <c r="A12">
        <v>30</v>
      </c>
      <c r="B12">
        <v>4.5</v>
      </c>
      <c r="C12">
        <v>3.75</v>
      </c>
      <c r="D12">
        <v>100</v>
      </c>
      <c r="E12">
        <f>C12/B12</f>
        <v>0.83333333333333337</v>
      </c>
    </row>
    <row r="13" spans="1:11" x14ac:dyDescent="0.45">
      <c r="A13">
        <v>30</v>
      </c>
      <c r="B13">
        <v>6.37</v>
      </c>
      <c r="C13">
        <v>5.28</v>
      </c>
      <c r="D13">
        <v>110</v>
      </c>
      <c r="E13">
        <f t="shared" ref="E13:E18" si="1">C13/B13</f>
        <v>0.82888540031397173</v>
      </c>
    </row>
    <row r="14" spans="1:11" x14ac:dyDescent="0.45">
      <c r="A14">
        <v>30</v>
      </c>
      <c r="B14">
        <v>8.19</v>
      </c>
      <c r="C14">
        <v>6.77</v>
      </c>
      <c r="D14">
        <v>120</v>
      </c>
      <c r="E14">
        <f t="shared" si="1"/>
        <v>0.82661782661782657</v>
      </c>
    </row>
    <row r="15" spans="1:11" x14ac:dyDescent="0.45">
      <c r="A15">
        <v>30</v>
      </c>
      <c r="B15">
        <v>9.1</v>
      </c>
      <c r="C15">
        <v>7.5</v>
      </c>
      <c r="D15">
        <v>125</v>
      </c>
      <c r="E15">
        <f t="shared" si="1"/>
        <v>0.82417582417582425</v>
      </c>
    </row>
    <row r="16" spans="1:11" x14ac:dyDescent="0.45">
      <c r="A16">
        <v>30</v>
      </c>
      <c r="B16">
        <v>10.26</v>
      </c>
      <c r="C16">
        <v>8.33</v>
      </c>
      <c r="D16">
        <v>130</v>
      </c>
      <c r="E16">
        <f t="shared" si="1"/>
        <v>0.81189083820662766</v>
      </c>
    </row>
    <row r="17" spans="1:5" x14ac:dyDescent="0.45">
      <c r="A17">
        <v>30</v>
      </c>
      <c r="B17">
        <v>10.92</v>
      </c>
      <c r="C17">
        <v>9.02</v>
      </c>
      <c r="D17">
        <v>135</v>
      </c>
      <c r="E17">
        <f t="shared" si="1"/>
        <v>0.82600732600732596</v>
      </c>
    </row>
    <row r="18" spans="1:5" x14ac:dyDescent="0.45">
      <c r="A18">
        <v>30</v>
      </c>
      <c r="B18">
        <v>11.96</v>
      </c>
      <c r="C18">
        <v>9.8699999999999992</v>
      </c>
      <c r="D18">
        <v>140</v>
      </c>
      <c r="E18">
        <f t="shared" si="1"/>
        <v>0.82525083612040118</v>
      </c>
    </row>
    <row r="20" spans="1:5" ht="42.75" x14ac:dyDescent="0.45">
      <c r="A20" s="1" t="s">
        <v>0</v>
      </c>
      <c r="B20" s="1" t="s">
        <v>1</v>
      </c>
      <c r="C20" s="1" t="s">
        <v>2</v>
      </c>
      <c r="D20" t="s">
        <v>3</v>
      </c>
    </row>
    <row r="21" spans="1:5" x14ac:dyDescent="0.45">
      <c r="A21">
        <v>40</v>
      </c>
      <c r="B21">
        <v>4.58</v>
      </c>
      <c r="C21">
        <v>3.7</v>
      </c>
      <c r="D21">
        <v>100</v>
      </c>
      <c r="E21">
        <f>C21/B21</f>
        <v>0.80786026200873362</v>
      </c>
    </row>
    <row r="22" spans="1:5" x14ac:dyDescent="0.45">
      <c r="A22">
        <v>40</v>
      </c>
      <c r="B22">
        <v>6.37</v>
      </c>
      <c r="C22">
        <v>5.27</v>
      </c>
      <c r="D22">
        <v>110</v>
      </c>
      <c r="E22">
        <f t="shared" ref="E22:E27" si="2">C22/B22</f>
        <v>0.82731554160125576</v>
      </c>
    </row>
    <row r="23" spans="1:5" x14ac:dyDescent="0.45">
      <c r="A23">
        <v>40</v>
      </c>
      <c r="B23">
        <v>8.18</v>
      </c>
      <c r="C23">
        <v>6.7</v>
      </c>
      <c r="D23">
        <v>120</v>
      </c>
      <c r="E23">
        <f t="shared" si="2"/>
        <v>0.81907090464547683</v>
      </c>
    </row>
    <row r="24" spans="1:5" x14ac:dyDescent="0.45">
      <c r="A24">
        <v>40</v>
      </c>
      <c r="B24">
        <v>9.09</v>
      </c>
      <c r="C24">
        <v>7.35</v>
      </c>
      <c r="D24">
        <v>125</v>
      </c>
      <c r="E24">
        <f t="shared" si="2"/>
        <v>0.8085808580858086</v>
      </c>
    </row>
    <row r="25" spans="1:5" x14ac:dyDescent="0.45">
      <c r="A25">
        <v>40</v>
      </c>
      <c r="B25">
        <v>10</v>
      </c>
      <c r="C25">
        <v>8.1199999999999992</v>
      </c>
      <c r="D25">
        <v>130</v>
      </c>
      <c r="E25">
        <f t="shared" si="2"/>
        <v>0.81199999999999994</v>
      </c>
    </row>
    <row r="26" spans="1:5" x14ac:dyDescent="0.45">
      <c r="A26">
        <v>40</v>
      </c>
      <c r="B26">
        <v>10.78</v>
      </c>
      <c r="C26">
        <v>8.8800000000000008</v>
      </c>
      <c r="D26">
        <v>135</v>
      </c>
      <c r="E26">
        <f t="shared" si="2"/>
        <v>0.82374768089053818</v>
      </c>
    </row>
    <row r="27" spans="1:5" x14ac:dyDescent="0.45">
      <c r="A27">
        <v>40</v>
      </c>
      <c r="B27">
        <v>11.8</v>
      </c>
      <c r="C27">
        <v>9.82</v>
      </c>
      <c r="D27">
        <v>140</v>
      </c>
      <c r="E27">
        <f t="shared" si="2"/>
        <v>0.83220338983050846</v>
      </c>
    </row>
    <row r="28" spans="1:5" x14ac:dyDescent="0.45">
      <c r="A28" s="2"/>
      <c r="B28" s="2"/>
      <c r="C28" s="2"/>
      <c r="D28" s="2"/>
      <c r="E28" s="2"/>
    </row>
    <row r="29" spans="1:5" x14ac:dyDescent="0.45">
      <c r="A29" s="4">
        <v>45490</v>
      </c>
    </row>
    <row r="30" spans="1:5" ht="28.5" x14ac:dyDescent="0.45">
      <c r="A30" s="1" t="s">
        <v>0</v>
      </c>
      <c r="B30" s="1" t="s">
        <v>1</v>
      </c>
      <c r="C30" t="s">
        <v>3</v>
      </c>
      <c r="D30" s="3" t="s">
        <v>8</v>
      </c>
    </row>
    <row r="31" spans="1:5" x14ac:dyDescent="0.45">
      <c r="A31">
        <v>25</v>
      </c>
      <c r="B31">
        <v>7</v>
      </c>
      <c r="C31">
        <v>110</v>
      </c>
    </row>
    <row r="32" spans="1:5" x14ac:dyDescent="0.45">
      <c r="A32">
        <v>25</v>
      </c>
      <c r="B32">
        <v>9.0399999999999991</v>
      </c>
      <c r="C32">
        <v>120</v>
      </c>
    </row>
    <row r="33" spans="1:3" x14ac:dyDescent="0.45">
      <c r="A33">
        <v>25</v>
      </c>
      <c r="B33">
        <v>10.02</v>
      </c>
      <c r="C33">
        <v>125</v>
      </c>
    </row>
    <row r="34" spans="1:3" x14ac:dyDescent="0.45">
      <c r="A34">
        <v>25</v>
      </c>
      <c r="B34">
        <v>11.2</v>
      </c>
      <c r="C34">
        <v>130</v>
      </c>
    </row>
    <row r="35" spans="1:3" x14ac:dyDescent="0.45">
      <c r="A35">
        <v>25</v>
      </c>
      <c r="B35">
        <v>12.2</v>
      </c>
      <c r="C35">
        <v>135</v>
      </c>
    </row>
    <row r="38" spans="1:3" ht="28.5" x14ac:dyDescent="0.45">
      <c r="A38" s="1" t="s">
        <v>0</v>
      </c>
      <c r="B38" s="1" t="s">
        <v>1</v>
      </c>
      <c r="C38" t="s">
        <v>3</v>
      </c>
    </row>
    <row r="39" spans="1:3" x14ac:dyDescent="0.45">
      <c r="A39">
        <v>40</v>
      </c>
      <c r="B39">
        <v>6.97</v>
      </c>
      <c r="C39">
        <v>110</v>
      </c>
    </row>
    <row r="40" spans="1:3" x14ac:dyDescent="0.45">
      <c r="A40">
        <v>40</v>
      </c>
      <c r="B40">
        <v>9.65</v>
      </c>
      <c r="C40">
        <v>120</v>
      </c>
    </row>
    <row r="41" spans="1:3" x14ac:dyDescent="0.45">
      <c r="A41">
        <v>40</v>
      </c>
      <c r="B41">
        <v>10.02</v>
      </c>
      <c r="C41">
        <v>125</v>
      </c>
    </row>
    <row r="42" spans="1:3" x14ac:dyDescent="0.45">
      <c r="A42">
        <v>40</v>
      </c>
      <c r="B42">
        <v>11</v>
      </c>
      <c r="C42">
        <v>130</v>
      </c>
    </row>
    <row r="43" spans="1:3" x14ac:dyDescent="0.45">
      <c r="A43">
        <v>40</v>
      </c>
      <c r="B43">
        <v>12.1</v>
      </c>
      <c r="C43">
        <v>135</v>
      </c>
    </row>
    <row r="46" spans="1:3" x14ac:dyDescent="0.45">
      <c r="A46" s="1"/>
      <c r="B46" s="1"/>
      <c r="C46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Briana Chen</dc:creator>
  <cp:lastModifiedBy>Briana Chen</cp:lastModifiedBy>
  <dcterms:created xsi:type="dcterms:W3CDTF">2024-07-16T15:42:27Z</dcterms:created>
  <dcterms:modified xsi:type="dcterms:W3CDTF">2024-07-19T06:34:58Z</dcterms:modified>
</cp:coreProperties>
</file>